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660" windowHeight="9210" activeTab="0"/>
  </bookViews>
  <sheets>
    <sheet name="Summary" sheetId="1" r:id="rId1"/>
  </sheets>
  <definedNames>
    <definedName name="_xlnm.Print_Area" localSheetId="0">'Summary'!$A$1:$K$25</definedName>
  </definedNames>
  <calcPr fullCalcOnLoad="1"/>
</workbook>
</file>

<file path=xl/sharedStrings.xml><?xml version="1.0" encoding="utf-8"?>
<sst xmlns="http://schemas.openxmlformats.org/spreadsheetml/2006/main" count="36" uniqueCount="24">
  <si>
    <t>T301C1</t>
  </si>
  <si>
    <t>T302C1_1</t>
  </si>
  <si>
    <t>T303C1</t>
  </si>
  <si>
    <t>T304C1</t>
  </si>
  <si>
    <t>T305C1</t>
  </si>
  <si>
    <t>T306C1</t>
  </si>
  <si>
    <t>California</t>
  </si>
  <si>
    <t>New York</t>
  </si>
  <si>
    <t>Florida</t>
  </si>
  <si>
    <t>Kansas</t>
  </si>
  <si>
    <t>Texas</t>
  </si>
  <si>
    <t>Illinois</t>
  </si>
  <si>
    <t>Oregon</t>
  </si>
  <si>
    <t>Georgia</t>
  </si>
  <si>
    <t>Michigan</t>
  </si>
  <si>
    <t>Total</t>
  </si>
  <si>
    <t>= Total Workers</t>
  </si>
  <si>
    <t>= Workers Residing In Households; For All Categories Of Household Income In 1999</t>
  </si>
  <si>
    <t>= All Workers; For All Categories Of Means Of Transportation To Work</t>
  </si>
  <si>
    <t>= Workers Residing In Households; For All Categories Of Vehicles Available; For All Categories Of Means Of Transportation To Work</t>
  </si>
  <si>
    <t>= Workers Residing In Households; Where  1 Vehicle Are Available; For All Categories Of Means Of Transportation To Work</t>
  </si>
  <si>
    <t>= All Workers; For All Categories Of Minority Status</t>
  </si>
  <si>
    <t>Source:  BTS TransStats Website, Downloaded Oct. 3, 2006</t>
  </si>
  <si>
    <t>Summaries of Census Journey-to-Work Tract-Level Data For Selected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</si>
</sst>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L16" sqref="L16"/>
    </sheetView>
  </sheetViews>
  <sheetFormatPr defaultColWidth="9.140625" defaultRowHeight="12.75"/>
  <cols>
    <col min="2" max="11" width="10.7109375" style="0" customWidth="1"/>
    <col min="12" max="15" width="9.28125" style="0" bestFit="1" customWidth="1"/>
  </cols>
  <sheetData>
    <row r="1" spans="1:11" ht="12.75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3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13.5" thickBot="1"/>
    <row r="5" spans="1:11" ht="14.25" thickBot="1" thickTop="1">
      <c r="A5" s="15"/>
      <c r="B5" s="17" t="s">
        <v>6</v>
      </c>
      <c r="C5" s="18" t="s">
        <v>10</v>
      </c>
      <c r="D5" s="18" t="s">
        <v>7</v>
      </c>
      <c r="E5" s="18" t="s">
        <v>8</v>
      </c>
      <c r="F5" s="18" t="s">
        <v>11</v>
      </c>
      <c r="G5" s="18" t="s">
        <v>14</v>
      </c>
      <c r="H5" s="18" t="s">
        <v>13</v>
      </c>
      <c r="I5" s="18" t="s">
        <v>12</v>
      </c>
      <c r="J5" s="19" t="s">
        <v>9</v>
      </c>
      <c r="K5" s="16" t="s">
        <v>15</v>
      </c>
    </row>
    <row r="6" spans="1:11" ht="18" customHeight="1" thickTop="1">
      <c r="A6" s="1" t="s">
        <v>0</v>
      </c>
      <c r="B6" s="20">
        <v>14194706</v>
      </c>
      <c r="C6" s="21">
        <v>9179223</v>
      </c>
      <c r="D6" s="21">
        <v>8512686</v>
      </c>
      <c r="E6" s="21">
        <v>6908352</v>
      </c>
      <c r="F6" s="21">
        <v>5851724</v>
      </c>
      <c r="G6" s="21">
        <v>4515452</v>
      </c>
      <c r="H6" s="21">
        <v>3925102</v>
      </c>
      <c r="I6" s="21">
        <v>1663983</v>
      </c>
      <c r="J6" s="22">
        <v>1405904</v>
      </c>
      <c r="K6" s="4">
        <f>SUM(B6:J6)</f>
        <v>56157132</v>
      </c>
    </row>
    <row r="7" spans="1:11" ht="18" customHeight="1">
      <c r="A7" s="1" t="s">
        <v>1</v>
      </c>
      <c r="B7" s="20">
        <v>14049637</v>
      </c>
      <c r="C7" s="21">
        <v>9105128</v>
      </c>
      <c r="D7" s="21">
        <v>8429313</v>
      </c>
      <c r="E7" s="21">
        <v>6867159</v>
      </c>
      <c r="F7" s="21">
        <v>5793851</v>
      </c>
      <c r="G7" s="21">
        <v>4475151</v>
      </c>
      <c r="H7" s="21">
        <v>3881714</v>
      </c>
      <c r="I7" s="21">
        <v>1651617</v>
      </c>
      <c r="J7" s="22">
        <v>1389986</v>
      </c>
      <c r="K7" s="4">
        <f>SUM(B7:J7)</f>
        <v>55643556</v>
      </c>
    </row>
    <row r="8" spans="1:11" ht="18" customHeight="1">
      <c r="A8" s="1" t="s">
        <v>2</v>
      </c>
      <c r="B8" s="20">
        <v>8569764</v>
      </c>
      <c r="C8" s="21">
        <v>6631616</v>
      </c>
      <c r="D8" s="21">
        <v>4713600</v>
      </c>
      <c r="E8" s="21">
        <v>4930160</v>
      </c>
      <c r="F8" s="21">
        <v>3688656</v>
      </c>
      <c r="G8" s="21">
        <v>2987153</v>
      </c>
      <c r="H8" s="21">
        <v>3008814</v>
      </c>
      <c r="I8" s="21">
        <v>1320744</v>
      </c>
      <c r="J8" s="22">
        <v>1100594</v>
      </c>
      <c r="K8" s="4">
        <f>SUM(B8:J8)</f>
        <v>36951101</v>
      </c>
    </row>
    <row r="9" spans="1:11" ht="18" customHeight="1">
      <c r="A9" s="1" t="s">
        <v>3</v>
      </c>
      <c r="B9" s="20">
        <v>8660274</v>
      </c>
      <c r="C9" s="21">
        <v>6687711</v>
      </c>
      <c r="D9" s="21">
        <v>4765834</v>
      </c>
      <c r="E9" s="21">
        <v>4953283</v>
      </c>
      <c r="F9" s="21">
        <v>3728639</v>
      </c>
      <c r="G9" s="21">
        <v>3011861</v>
      </c>
      <c r="H9" s="21">
        <v>3041647</v>
      </c>
      <c r="I9" s="21">
        <v>1327825</v>
      </c>
      <c r="J9" s="22">
        <v>1113544</v>
      </c>
      <c r="K9" s="4">
        <f>SUM(B9:J9)</f>
        <v>37290618</v>
      </c>
    </row>
    <row r="10" spans="1:11" ht="18" customHeight="1">
      <c r="A10" s="1" t="s">
        <v>4</v>
      </c>
      <c r="B10" s="20">
        <v>8541145</v>
      </c>
      <c r="C10" s="21">
        <v>6624501</v>
      </c>
      <c r="D10" s="21">
        <v>4702953</v>
      </c>
      <c r="E10" s="21">
        <v>4919571</v>
      </c>
      <c r="F10" s="21">
        <v>3680421</v>
      </c>
      <c r="G10" s="21">
        <v>2980272</v>
      </c>
      <c r="H10" s="21">
        <v>3003913</v>
      </c>
      <c r="I10" s="21">
        <v>1317150</v>
      </c>
      <c r="J10" s="22">
        <v>1099349</v>
      </c>
      <c r="K10" s="4">
        <f>SUM(B10:J10)</f>
        <v>36869275</v>
      </c>
    </row>
    <row r="11" spans="1:11" ht="18" customHeight="1">
      <c r="A11" s="1" t="s">
        <v>5</v>
      </c>
      <c r="B11" s="20">
        <v>8660274</v>
      </c>
      <c r="C11" s="21">
        <v>6687711</v>
      </c>
      <c r="D11" s="21">
        <v>4765834</v>
      </c>
      <c r="E11" s="21">
        <v>4953283</v>
      </c>
      <c r="F11" s="21">
        <v>3728639</v>
      </c>
      <c r="G11" s="21">
        <v>3011861</v>
      </c>
      <c r="H11" s="21">
        <v>3041647</v>
      </c>
      <c r="I11" s="21">
        <v>1327825</v>
      </c>
      <c r="J11" s="22">
        <v>1113544</v>
      </c>
      <c r="K11" s="4">
        <f>SUM(B11:J11)</f>
        <v>37290618</v>
      </c>
    </row>
    <row r="12" spans="1:11" ht="15" customHeight="1">
      <c r="A12" s="1"/>
      <c r="B12" s="23"/>
      <c r="C12" s="24"/>
      <c r="D12" s="24"/>
      <c r="E12" s="24"/>
      <c r="F12" s="24"/>
      <c r="G12" s="24"/>
      <c r="H12" s="24"/>
      <c r="I12" s="24"/>
      <c r="J12" s="25"/>
      <c r="K12" s="3"/>
    </row>
    <row r="13" spans="1:11" ht="18" customHeight="1">
      <c r="A13" s="1" t="s">
        <v>0</v>
      </c>
      <c r="B13" s="26">
        <v>1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8">
        <v>1</v>
      </c>
      <c r="K13" s="5">
        <v>1</v>
      </c>
    </row>
    <row r="14" spans="1:11" ht="18" customHeight="1">
      <c r="A14" s="1" t="s">
        <v>1</v>
      </c>
      <c r="B14" s="26">
        <f>+B7/B$6</f>
        <v>0.9897800630742194</v>
      </c>
      <c r="C14" s="27">
        <f>+C7/C$6</f>
        <v>0.9919279660162957</v>
      </c>
      <c r="D14" s="27">
        <f>+D7/D$6</f>
        <v>0.9902060289783976</v>
      </c>
      <c r="E14" s="27">
        <f>+E7/E$6</f>
        <v>0.9940372175592674</v>
      </c>
      <c r="F14" s="27">
        <f>+F7/F$6</f>
        <v>0.9901100940509155</v>
      </c>
      <c r="G14" s="27">
        <f>+G7/G$6</f>
        <v>0.9910748691382391</v>
      </c>
      <c r="H14" s="27">
        <f>+H7/H$6</f>
        <v>0.988946019746748</v>
      </c>
      <c r="I14" s="27">
        <f>+I7/I$6</f>
        <v>0.9925684336919307</v>
      </c>
      <c r="J14" s="28">
        <f>+J7/J$6</f>
        <v>0.9886777475560209</v>
      </c>
      <c r="K14" s="5">
        <f>+K7/K$6</f>
        <v>0.9908546611675254</v>
      </c>
    </row>
    <row r="15" spans="1:11" ht="18" customHeight="1">
      <c r="A15" s="1" t="s">
        <v>2</v>
      </c>
      <c r="B15" s="26">
        <f>+B8/B$6</f>
        <v>0.6037295876364047</v>
      </c>
      <c r="C15" s="27">
        <f>+C8/C$6</f>
        <v>0.7224594064225262</v>
      </c>
      <c r="D15" s="27">
        <f>+D8/D$6</f>
        <v>0.5537147734569324</v>
      </c>
      <c r="E15" s="27">
        <f>+E8/E$6</f>
        <v>0.7136521126891044</v>
      </c>
      <c r="F15" s="27">
        <f>+F8/F$6</f>
        <v>0.630353721399027</v>
      </c>
      <c r="G15" s="27">
        <f>+G8/G$6</f>
        <v>0.6615401957544893</v>
      </c>
      <c r="H15" s="27">
        <f>+H8/H$6</f>
        <v>0.7665568945724213</v>
      </c>
      <c r="I15" s="27">
        <f>+I8/I$6</f>
        <v>0.7937244551176305</v>
      </c>
      <c r="J15" s="28">
        <f>+J8/J$6</f>
        <v>0.7828372349747921</v>
      </c>
      <c r="K15" s="5">
        <f>+K8/K$6</f>
        <v>0.6579948028684941</v>
      </c>
    </row>
    <row r="16" spans="1:11" ht="18" customHeight="1">
      <c r="A16" s="1" t="s">
        <v>3</v>
      </c>
      <c r="B16" s="26">
        <f>+B9/B$6</f>
        <v>0.6101059084985627</v>
      </c>
      <c r="C16" s="27">
        <f>+C9/C$6</f>
        <v>0.7285704901166471</v>
      </c>
      <c r="D16" s="27">
        <f>+D9/D$6</f>
        <v>0.5598507921001667</v>
      </c>
      <c r="E16" s="27">
        <f>+E9/E$6</f>
        <v>0.7169992206534931</v>
      </c>
      <c r="F16" s="27">
        <f>+F9/F$6</f>
        <v>0.6371864086549537</v>
      </c>
      <c r="G16" s="27">
        <f>+G9/G$6</f>
        <v>0.6670120732099466</v>
      </c>
      <c r="H16" s="27">
        <f>+H9/H$6</f>
        <v>0.7749217727335493</v>
      </c>
      <c r="I16" s="27">
        <f>+I9/I$6</f>
        <v>0.7979799072466486</v>
      </c>
      <c r="J16" s="28">
        <f>+J9/J$6</f>
        <v>0.7920483902172553</v>
      </c>
      <c r="K16" s="5">
        <f>+K9/K$6</f>
        <v>0.6640406422464737</v>
      </c>
    </row>
    <row r="17" spans="1:11" ht="18" customHeight="1">
      <c r="A17" s="1" t="s">
        <v>4</v>
      </c>
      <c r="B17" s="26">
        <f>+B10/B$6</f>
        <v>0.6017134134373758</v>
      </c>
      <c r="C17" s="27">
        <f>+C10/C$6</f>
        <v>0.721684286349727</v>
      </c>
      <c r="D17" s="27">
        <f>+D10/D$6</f>
        <v>0.5524640518867958</v>
      </c>
      <c r="E17" s="27">
        <f>+E10/E$6</f>
        <v>0.7121193303410133</v>
      </c>
      <c r="F17" s="27">
        <f>+F10/F$6</f>
        <v>0.6289464438172409</v>
      </c>
      <c r="G17" s="27">
        <f>+G10/G$6</f>
        <v>0.6600163173033398</v>
      </c>
      <c r="H17" s="27">
        <f>+H10/H$6</f>
        <v>0.7653082646005123</v>
      </c>
      <c r="I17" s="27">
        <f>+I10/I$6</f>
        <v>0.79156457728234</v>
      </c>
      <c r="J17" s="28">
        <f>+J10/J$6</f>
        <v>0.7819516837565011</v>
      </c>
      <c r="K17" s="5">
        <f>+K10/K$6</f>
        <v>0.6565377127877542</v>
      </c>
    </row>
    <row r="18" spans="1:11" ht="18" customHeight="1" thickBot="1">
      <c r="A18" s="6" t="s">
        <v>5</v>
      </c>
      <c r="B18" s="29">
        <f>+B11/B$6</f>
        <v>0.6101059084985627</v>
      </c>
      <c r="C18" s="30">
        <f>+C11/C$6</f>
        <v>0.7285704901166471</v>
      </c>
      <c r="D18" s="30">
        <f>+D11/D$6</f>
        <v>0.5598507921001667</v>
      </c>
      <c r="E18" s="30">
        <f>+E11/E$6</f>
        <v>0.7169992206534931</v>
      </c>
      <c r="F18" s="30">
        <f>+F11/F$6</f>
        <v>0.6371864086549537</v>
      </c>
      <c r="G18" s="30">
        <f>+G11/G$6</f>
        <v>0.6670120732099466</v>
      </c>
      <c r="H18" s="30">
        <f>+H11/H$6</f>
        <v>0.7749217727335493</v>
      </c>
      <c r="I18" s="30">
        <f>+I11/I$6</f>
        <v>0.7979799072466486</v>
      </c>
      <c r="J18" s="31">
        <f>+J11/J$6</f>
        <v>0.7920483902172553</v>
      </c>
      <c r="K18" s="7">
        <f>+K11/K$6</f>
        <v>0.6640406422464737</v>
      </c>
    </row>
    <row r="19" ht="13.5" thickTop="1"/>
    <row r="20" spans="1:2" ht="12.75">
      <c r="A20" s="10" t="s">
        <v>0</v>
      </c>
      <c r="B20" s="11" t="s">
        <v>16</v>
      </c>
    </row>
    <row r="21" spans="1:4" ht="12.75">
      <c r="A21" s="10" t="s">
        <v>1</v>
      </c>
      <c r="B21" s="12" t="s">
        <v>19</v>
      </c>
      <c r="C21" s="8"/>
      <c r="D21" s="2"/>
    </row>
    <row r="22" spans="1:4" ht="12.75">
      <c r="A22" s="10" t="s">
        <v>2</v>
      </c>
      <c r="B22" s="12" t="s">
        <v>20</v>
      </c>
      <c r="C22" s="8"/>
      <c r="D22" s="2"/>
    </row>
    <row r="23" spans="1:4" ht="12.75">
      <c r="A23" s="10" t="s">
        <v>3</v>
      </c>
      <c r="B23" s="12" t="s">
        <v>21</v>
      </c>
      <c r="C23" s="8"/>
      <c r="D23" s="2"/>
    </row>
    <row r="24" spans="1:4" ht="12.75">
      <c r="A24" s="10" t="s">
        <v>4</v>
      </c>
      <c r="B24" s="12" t="s">
        <v>17</v>
      </c>
      <c r="C24" s="9"/>
      <c r="D24" s="2"/>
    </row>
    <row r="25" spans="1:4" ht="12.75">
      <c r="A25" s="10" t="s">
        <v>5</v>
      </c>
      <c r="B25" s="12" t="s">
        <v>18</v>
      </c>
      <c r="C25" s="9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kcervenka</dc:creator>
  <cp:keywords/>
  <dc:description/>
  <cp:lastModifiedBy>kcervenka</cp:lastModifiedBy>
  <cp:lastPrinted>2006-10-03T16:06:54Z</cp:lastPrinted>
  <dcterms:created xsi:type="dcterms:W3CDTF">2006-10-03T13:39:34Z</dcterms:created>
  <dcterms:modified xsi:type="dcterms:W3CDTF">2006-10-03T18:12:33Z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